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0" windowWidth="15120" windowHeight="8115" tabRatio="536"/>
  </bookViews>
  <sheets>
    <sheet name="имн" sheetId="3" r:id="rId1"/>
  </sheets>
  <calcPr calcId="124519"/>
</workbook>
</file>

<file path=xl/calcChain.xml><?xml version="1.0" encoding="utf-8"?>
<calcChain xmlns="http://schemas.openxmlformats.org/spreadsheetml/2006/main">
  <c r="F21" i="3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20"/>
</calcChain>
</file>

<file path=xl/sharedStrings.xml><?xml version="1.0" encoding="utf-8"?>
<sst xmlns="http://schemas.openxmlformats.org/spreadsheetml/2006/main" count="113" uniqueCount="81">
  <si>
    <t>№</t>
  </si>
  <si>
    <t>сумма</t>
  </si>
  <si>
    <t>шт</t>
  </si>
  <si>
    <t>уп</t>
  </si>
  <si>
    <t>комп</t>
  </si>
  <si>
    <t>цена</t>
  </si>
  <si>
    <t>рулон</t>
  </si>
  <si>
    <t>маска для небулайзера</t>
  </si>
  <si>
    <t>Загубник для небулайзера</t>
  </si>
  <si>
    <t>небулайзерные камеры (стаканчики)</t>
  </si>
  <si>
    <t>экспресс тест для определения антител к вирусу иммунодефицита человека ВИЧ 1/2</t>
  </si>
  <si>
    <t>жгут резиновый длязабора венозной крови</t>
  </si>
  <si>
    <t>Наименование</t>
  </si>
  <si>
    <t>ед.изм</t>
  </si>
  <si>
    <t>кол-во</t>
  </si>
  <si>
    <t>Емкость контейнер ЕДПО-5</t>
  </si>
  <si>
    <t>жгут резиновый для гальванизации и электрофореза 5,7 см* 3 метра</t>
  </si>
  <si>
    <t>гигрометр ВИТ -1 темпер от 5* до 25*</t>
  </si>
  <si>
    <t>тест полосы определения глюкозы в крови Акку Чек №50</t>
  </si>
  <si>
    <t>мензурка с делениями 30 мл пластмассовая</t>
  </si>
  <si>
    <t>салфетки спиртовые 6,0*3,5</t>
  </si>
  <si>
    <t>внутриматочное средство Biocopper T-Qu A 32 мм</t>
  </si>
  <si>
    <t>Шприц одноразовый 5мл</t>
  </si>
  <si>
    <t>Шприц одноразовый 10мл</t>
  </si>
  <si>
    <t>Шприц одноразовый 20мл</t>
  </si>
  <si>
    <t>Термочувствительная бумага для электокардиограммы 57*18 мм( кардипия 200 )на аппарат  (BTL-08-SD)</t>
  </si>
  <si>
    <t>Фиксаж для обработки рентгеновских пленок на 20 литров раствора.</t>
  </si>
  <si>
    <t>Проявитель  для автоматической обработки рентгеновских пленок, концентрат на 20 литров раствора</t>
  </si>
  <si>
    <t>Ренгенпленка зеленочув.30*40 зелен</t>
  </si>
  <si>
    <t>Ренгенпленка зеленочув.35*43 зелен</t>
  </si>
  <si>
    <t>Ренгенпленка зеленочув.35*35 зелен.</t>
  </si>
  <si>
    <t>Ренгенпленка зеленочув.18*24 зелен</t>
  </si>
  <si>
    <t>Ренгенпленка зеленочув.24*30 зелен</t>
  </si>
  <si>
    <t>канюля носовая с трубкой 180 мм одноразовая</t>
  </si>
  <si>
    <t>груша резиновая с наконечником 50мл</t>
  </si>
  <si>
    <t xml:space="preserve"> ерш для пробирок</t>
  </si>
  <si>
    <t xml:space="preserve"> ерш для  бутылок</t>
  </si>
  <si>
    <t>Укладка лабораторная для переноса анализов</t>
  </si>
  <si>
    <t>Стеритест-ВЛ 180-60 МИН №500</t>
  </si>
  <si>
    <t>Прибор ACCU-CHEK (Active U) для определения сахара в крови</t>
  </si>
  <si>
    <t>тест для определения антител кTreponema pallium цельной крови,сыворотке и плазме крови (20 тестов в 1 уп)</t>
  </si>
  <si>
    <t>ГКП на ПХВ "Городской центр психического здоровья" акимата города Нур-Султан</t>
  </si>
  <si>
    <t>Тест полоски диагностические Н10 UrineRS (100 штук в упаковке) для мочевого анализатора</t>
  </si>
  <si>
    <t>ТОО "Мерусар и К" г. Павлодар ул. Чайковского 5 тел(7182)543003 от 05.06.20г время 11_18ч</t>
  </si>
  <si>
    <t>ТОО "АстаМед" г. Нур-Султан ул Бейбитшилик 25-217 тел:738954 от 09.06.20г время 14_20ч</t>
  </si>
  <si>
    <t>ТОО "Альянс-Фарм" г. Усть-Каменогорск ул Серикбаева 27 тел:8(7232)492969 от 09.06.20г время 11_30ч</t>
  </si>
  <si>
    <t>ТОО "Кристалл АСТ" г. Нур-Султан пре Шынтас 2/1 тел:481961 от 09.06.20г время 14_20ч</t>
  </si>
  <si>
    <t>Адрес поставки: г. Нур-Султан  І. Жансугурова 12</t>
  </si>
  <si>
    <t>Срок поставки: По заявке заказчика в течение 15 календарных дней</t>
  </si>
  <si>
    <t>ТОО "Неомедрем" г.Нур-Султан ул Лепсі 42/1-вп-1 тел:223601 от 05.06.20г время 11_42 ч</t>
  </si>
  <si>
    <t>ТОО "Ангрофарм-НС" г. Нур-Султан пр Тауельсыздык 12/1 вп-2 от 10.06.20г время 09_37ч</t>
  </si>
  <si>
    <t>1.</t>
  </si>
  <si>
    <t xml:space="preserve">По лоту №15,17,18,19 (Приложение №1) закуп способом запроса ценовых предложений  признать несостоявшимся и заключить с потенциальным поставщиком </t>
  </si>
  <si>
    <t>2.</t>
  </si>
  <si>
    <t xml:space="preserve">По лоту №29 (Приложение №1) закуп способом запроса ценовых предложений  признать несостоявшимся и заключить с потенциальным поставщиком </t>
  </si>
  <si>
    <t>3.</t>
  </si>
  <si>
    <t xml:space="preserve">По лоту №30 (Приложение №1) закуп способом запроса ценовых предложений  признать несостоявшимся и заключить с потенциальным поставщиком </t>
  </si>
  <si>
    <t>4.</t>
  </si>
  <si>
    <t>5.</t>
  </si>
  <si>
    <r>
      <t xml:space="preserve">способом из одного источника </t>
    </r>
    <r>
      <rPr>
        <b/>
        <sz val="11"/>
        <color theme="1"/>
        <rFont val="Times New Roman"/>
        <family val="1"/>
        <charset val="204"/>
      </rPr>
      <t>ТОО "НЕОМЕДРЕМ"</t>
    </r>
    <r>
      <rPr>
        <sz val="11"/>
        <color theme="1"/>
        <rFont val="Times New Roman"/>
        <family val="1"/>
        <charset val="204"/>
      </rPr>
      <t xml:space="preserve"> на общую сумму 834000,00 (восемьсот тридцать четыре тысячи) тенге 00 тиын;</t>
    </r>
  </si>
  <si>
    <r>
      <t xml:space="preserve">способом из одного источника </t>
    </r>
    <r>
      <rPr>
        <b/>
        <sz val="11"/>
        <color theme="1"/>
        <rFont val="Times New Roman"/>
        <family val="1"/>
        <charset val="204"/>
      </rPr>
      <t>ТОО "Кристалл-АСТ</t>
    </r>
    <r>
      <rPr>
        <sz val="11"/>
        <color theme="1"/>
        <rFont val="Times New Roman"/>
        <family val="1"/>
        <charset val="204"/>
      </rPr>
      <t>" на общую сумму 18000,00 (восемнадцать тысяч) тенге 00 тиын;</t>
    </r>
  </si>
  <si>
    <r>
      <t xml:space="preserve">По лоту № 3,7,8(Приложение №1)  заключить с потенциальным поставщиком </t>
    </r>
    <r>
      <rPr>
        <b/>
        <sz val="11"/>
        <color theme="1"/>
        <rFont val="Times New Roman"/>
        <family val="1"/>
        <charset val="204"/>
      </rPr>
      <t>ТОО "Кристалл АСТ"</t>
    </r>
    <r>
      <rPr>
        <sz val="11"/>
        <color theme="1"/>
        <rFont val="Times New Roman"/>
        <family val="1"/>
        <charset val="204"/>
      </rPr>
      <t xml:space="preserve"> на общую сумму 134068,00 (сто тридцать четыре тысячи) тенге 00 тиын;</t>
    </r>
  </si>
  <si>
    <r>
      <t xml:space="preserve">способом из одного источника </t>
    </r>
    <r>
      <rPr>
        <b/>
        <sz val="11"/>
        <color theme="1"/>
        <rFont val="Times New Roman"/>
        <family val="1"/>
        <charset val="204"/>
      </rPr>
      <t>ТОО "АстаМед"</t>
    </r>
    <r>
      <rPr>
        <sz val="11"/>
        <color theme="1"/>
        <rFont val="Times New Roman"/>
        <family val="1"/>
        <charset val="204"/>
      </rPr>
      <t xml:space="preserve"> на общую сумму 393000,00 (триста девяносто три тысячи) тенге 00 тиын;</t>
    </r>
  </si>
  <si>
    <t>6.</t>
  </si>
  <si>
    <t>По лоту №1,2,4,5,6,12,13,14,16,20,21,22,23,24,25,26,27,28,31,32 (Приложение №1) признать несостоявшимся за отсутствие ценовых предложений.</t>
  </si>
  <si>
    <t>Победитель предоставляет заказчику в течение десяти календарных дней со дня признания победителем документы, подтверждающие соответствующие квалификационным требованиям.</t>
  </si>
  <si>
    <r>
      <t xml:space="preserve">Комиссия по результатам оценки и сопоставления предоставленной заявки  </t>
    </r>
    <r>
      <rPr>
        <b/>
        <sz val="12"/>
        <color theme="1"/>
        <rFont val="Times New Roman"/>
        <family val="1"/>
        <charset val="204"/>
      </rPr>
      <t>РЕШИЛА</t>
    </r>
  </si>
  <si>
    <t>Протокол итогов от 12.06.2020</t>
  </si>
  <si>
    <t>Присутствовали:</t>
  </si>
  <si>
    <t>Председатель комиссии – зам.директора по медицинской части стационарной помощи ГКП на  ПХВ «ГЦПЗ»  Сармаев Е.Т.</t>
  </si>
  <si>
    <t>Заместитель председателя комиссии:    заместитель директора по АФЧ  ГКП  на ПХВ «ГЦПЗ»</t>
  </si>
  <si>
    <t xml:space="preserve">                                                                                          Токимбаева Г.Т.</t>
  </si>
  <si>
    <t xml:space="preserve">Члены комиссии заведующая  аптекой ГКП на  ПХВ «ГЦПЗ»  Бекетаева А. </t>
  </si>
  <si>
    <t xml:space="preserve">         Секретарь комиссии: менеджер по госзакупкам  ГКП на ПХВ «ГЦПЗ»  Агадилова А.</t>
  </si>
  <si>
    <t xml:space="preserve">Закупаемые изделие медицинского назначения,  по электронному объявлению Приложение №1 от 03.06.2020 год </t>
  </si>
  <si>
    <r>
      <t>(прилагается), размещенному на сайте ГКП на ПХВ «ГЦПЗ</t>
    </r>
    <r>
      <rPr>
        <b/>
        <sz val="12"/>
        <color theme="1"/>
        <rFont val="Times New Roman"/>
        <family val="1"/>
        <charset val="204"/>
      </rPr>
      <t>»  gcpz.kz</t>
    </r>
  </si>
  <si>
    <t xml:space="preserve">Потенциальные поставщики изъявившие желание присуствовать при вскрытии конвертов с ценовыми предложениями </t>
  </si>
  <si>
    <t>Повестка дня</t>
  </si>
  <si>
    <t>отсуствуют. Информация о ценовых предложения оглашена  и указана в Приложение №1</t>
  </si>
  <si>
    <t xml:space="preserve">Приложение №1 </t>
  </si>
  <si>
    <r>
      <t xml:space="preserve">По лоту № 9,10,11(Приложение №1)  заключить с потенциальным поставщиком </t>
    </r>
    <r>
      <rPr>
        <b/>
        <sz val="11"/>
        <color theme="1"/>
        <rFont val="Times New Roman"/>
        <family val="1"/>
        <charset val="204"/>
      </rPr>
      <t>ТОО "Альянс-Фарм"</t>
    </r>
    <r>
      <rPr>
        <sz val="11"/>
        <color theme="1"/>
        <rFont val="Times New Roman"/>
        <family val="1"/>
        <charset val="204"/>
      </rPr>
      <t xml:space="preserve"> на общую сумму 331110,00 (триста тридцать одна тысяча сто десять) тенге 00 тиын;</t>
    </r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</si>
</sst>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 tint="4.9989318521683403E-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1" fillId="0" borderId="0">
      <alignment horizontal="center"/>
    </xf>
    <xf numFmtId="0" fontId="2" fillId="0" borderId="0"/>
    <xf numFmtId="0" fontId="1" fillId="0" borderId="0">
      <alignment horizontal="center"/>
    </xf>
    <xf numFmtId="0" fontId="3" fillId="0" borderId="0"/>
    <xf numFmtId="0" fontId="4" fillId="0" borderId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6" fillId="0" borderId="0" xfId="0" applyFont="1"/>
    <xf numFmtId="164" fontId="0" fillId="0" borderId="0" xfId="0" applyNumberFormat="1"/>
    <xf numFmtId="0" fontId="7" fillId="0" borderId="0" xfId="0" applyFont="1"/>
    <xf numFmtId="0" fontId="0" fillId="0" borderId="0" xfId="0" applyFill="1"/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165" fontId="10" fillId="0" borderId="2" xfId="9" applyNumberFormat="1" applyFont="1" applyFill="1" applyBorder="1" applyAlignment="1">
      <alignment horizontal="center" vertical="top" wrapText="1"/>
    </xf>
    <xf numFmtId="165" fontId="9" fillId="0" borderId="1" xfId="9" applyNumberFormat="1" applyFont="1" applyBorder="1" applyAlignment="1">
      <alignment horizontal="center" vertical="top"/>
    </xf>
    <xf numFmtId="165" fontId="11" fillId="0" borderId="1" xfId="9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165" fontId="9" fillId="0" borderId="1" xfId="9" applyNumberFormat="1" applyFont="1" applyFill="1" applyBorder="1" applyAlignment="1">
      <alignment horizontal="center" vertical="top"/>
    </xf>
    <xf numFmtId="165" fontId="11" fillId="0" borderId="1" xfId="9" applyNumberFormat="1" applyFont="1" applyFill="1" applyBorder="1" applyAlignment="1">
      <alignment horizontal="center" vertical="top"/>
    </xf>
    <xf numFmtId="164" fontId="11" fillId="0" borderId="1" xfId="9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165" fontId="9" fillId="0" borderId="2" xfId="9" applyNumberFormat="1" applyFont="1" applyFill="1" applyBorder="1" applyAlignment="1">
      <alignment horizontal="center" vertical="top"/>
    </xf>
    <xf numFmtId="164" fontId="11" fillId="0" borderId="1" xfId="9" applyFont="1" applyFill="1" applyBorder="1" applyAlignment="1">
      <alignment horizontal="center" vertical="top"/>
    </xf>
    <xf numFmtId="2" fontId="10" fillId="0" borderId="1" xfId="4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Fill="1" applyBorder="1" applyAlignment="1">
      <alignment horizontal="center" vertical="top" wrapText="1"/>
    </xf>
    <xf numFmtId="165" fontId="14" fillId="0" borderId="1" xfId="9" applyNumberFormat="1" applyFont="1" applyFill="1" applyBorder="1" applyAlignment="1">
      <alignment horizontal="center" vertical="top" wrapText="1"/>
    </xf>
    <xf numFmtId="0" fontId="15" fillId="0" borderId="0" xfId="0" applyFont="1"/>
    <xf numFmtId="0" fontId="16" fillId="0" borderId="0" xfId="0" applyFont="1"/>
    <xf numFmtId="0" fontId="17" fillId="0" borderId="0" xfId="0" applyFont="1"/>
  </cellXfs>
  <cellStyles count="10">
    <cellStyle name="Excel Built-in Normal" xfId="5"/>
    <cellStyle name="Normal 2" xfId="7"/>
    <cellStyle name="Обычный" xfId="0" builtinId="0"/>
    <cellStyle name="Обычный 2" xfId="4"/>
    <cellStyle name="Обычный 2 2" xfId="8"/>
    <cellStyle name="Обычный 3" xfId="6"/>
    <cellStyle name="Обычный 6" xfId="2"/>
    <cellStyle name="Обычный 7" xfId="3"/>
    <cellStyle name="Стиль 1" xfId="1"/>
    <cellStyle name="Финансовый" xfId="9" builtinId="3"/>
  </cellStyles>
  <dxfs count="0"/>
  <tableStyles count="0" defaultTableStyle="TableStyleMedium9" defaultPivotStyle="PivotStyleLight16"/>
  <colors>
    <mruColors>
      <color rgb="FFD60093"/>
      <color rgb="FF99FF99"/>
      <color rgb="FFFFCCF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73"/>
  <sheetViews>
    <sheetView tabSelected="1" zoomScale="124" zoomScaleNormal="124" workbookViewId="0">
      <selection activeCell="G67" sqref="G67"/>
    </sheetView>
  </sheetViews>
  <sheetFormatPr defaultRowHeight="15"/>
  <cols>
    <col min="1" max="1" width="3.7109375" customWidth="1"/>
    <col min="2" max="2" width="25.42578125" customWidth="1"/>
    <col min="5" max="5" width="12" customWidth="1"/>
    <col min="6" max="6" width="11.28515625" customWidth="1"/>
    <col min="7" max="7" width="18.5703125" customWidth="1"/>
    <col min="8" max="8" width="13.5703125" customWidth="1"/>
    <col min="9" max="9" width="12.5703125" customWidth="1"/>
    <col min="10" max="10" width="12" customWidth="1"/>
    <col min="11" max="11" width="12.28515625" customWidth="1"/>
    <col min="12" max="12" width="11.28515625" customWidth="1"/>
  </cols>
  <sheetData>
    <row r="2" spans="1:13">
      <c r="B2" s="27" t="s">
        <v>67</v>
      </c>
      <c r="J2" s="1" t="s">
        <v>79</v>
      </c>
      <c r="K2" s="1"/>
      <c r="L2" s="1"/>
      <c r="M2" s="1"/>
    </row>
    <row r="3" spans="1:13">
      <c r="B3" s="1" t="s">
        <v>41</v>
      </c>
      <c r="C3" s="1"/>
      <c r="D3" s="1"/>
      <c r="E3" s="1"/>
      <c r="I3" s="4"/>
      <c r="J3" s="4"/>
    </row>
    <row r="4" spans="1:13">
      <c r="B4" s="1" t="s">
        <v>47</v>
      </c>
      <c r="C4" s="1"/>
      <c r="D4" s="1"/>
      <c r="E4" s="1"/>
      <c r="I4" s="4"/>
      <c r="J4" s="4"/>
    </row>
    <row r="5" spans="1:13">
      <c r="B5" s="1" t="s">
        <v>48</v>
      </c>
      <c r="C5" s="1"/>
      <c r="D5" s="1"/>
      <c r="E5" s="1"/>
      <c r="I5" s="4"/>
      <c r="J5" s="4"/>
    </row>
    <row r="6" spans="1:13">
      <c r="B6" s="1"/>
      <c r="C6" s="1"/>
      <c r="D6" s="1"/>
      <c r="E6" s="1"/>
      <c r="I6" s="4"/>
      <c r="J6" s="4"/>
    </row>
    <row r="7" spans="1:13" ht="15.75">
      <c r="A7" s="29" t="s">
        <v>68</v>
      </c>
      <c r="B7" s="1"/>
      <c r="C7" s="1"/>
      <c r="D7" s="1"/>
      <c r="E7" s="1"/>
      <c r="I7" s="4"/>
      <c r="J7" s="4"/>
    </row>
    <row r="8" spans="1:13" ht="15.75">
      <c r="A8" s="29" t="s">
        <v>69</v>
      </c>
      <c r="B8" s="1"/>
      <c r="C8" s="1"/>
      <c r="D8" s="1"/>
      <c r="E8" s="1"/>
      <c r="I8" s="4"/>
      <c r="J8" s="4"/>
    </row>
    <row r="9" spans="1:13" ht="15.75">
      <c r="A9" s="29" t="s">
        <v>70</v>
      </c>
      <c r="B9" s="1"/>
      <c r="C9" s="1"/>
      <c r="D9" s="1"/>
      <c r="E9" s="1"/>
      <c r="I9" s="4"/>
      <c r="J9" s="4"/>
    </row>
    <row r="10" spans="1:13" ht="15.75">
      <c r="A10" s="29" t="s">
        <v>71</v>
      </c>
      <c r="B10" s="1"/>
      <c r="C10" s="1"/>
      <c r="D10" s="1"/>
      <c r="E10" s="1"/>
      <c r="I10" s="4"/>
      <c r="J10" s="4"/>
    </row>
    <row r="11" spans="1:13" ht="15.75">
      <c r="A11" s="29" t="s">
        <v>72</v>
      </c>
      <c r="B11" s="1"/>
      <c r="C11" s="1"/>
      <c r="D11" s="1"/>
      <c r="E11" s="1"/>
      <c r="I11" s="4"/>
      <c r="J11" s="4"/>
    </row>
    <row r="12" spans="1:13" ht="15.75">
      <c r="A12" s="29" t="s">
        <v>73</v>
      </c>
      <c r="B12" s="1"/>
      <c r="C12" s="1"/>
      <c r="D12" s="1"/>
      <c r="E12" s="1"/>
      <c r="I12" s="4"/>
      <c r="J12" s="4"/>
    </row>
    <row r="13" spans="1:13">
      <c r="B13" s="1"/>
      <c r="C13" s="1" t="s">
        <v>77</v>
      </c>
      <c r="D13" s="1"/>
      <c r="E13" s="1"/>
      <c r="I13" s="4"/>
      <c r="J13" s="4"/>
    </row>
    <row r="14" spans="1:13" ht="15.75">
      <c r="A14" s="29" t="s">
        <v>74</v>
      </c>
      <c r="B14" s="1"/>
      <c r="C14" s="1"/>
      <c r="D14" s="1"/>
      <c r="E14" s="1"/>
      <c r="I14" s="4"/>
      <c r="J14" s="4"/>
    </row>
    <row r="15" spans="1:13" ht="15.75">
      <c r="A15" s="29" t="s">
        <v>75</v>
      </c>
      <c r="B15" s="1"/>
      <c r="C15" s="1"/>
      <c r="D15" s="1"/>
      <c r="E15" s="1"/>
      <c r="I15" s="4"/>
      <c r="J15" s="4"/>
    </row>
    <row r="16" spans="1:13" ht="15.75">
      <c r="A16" s="29" t="s">
        <v>76</v>
      </c>
      <c r="B16" s="1"/>
      <c r="C16" s="1"/>
      <c r="D16" s="1"/>
      <c r="E16" s="1"/>
      <c r="I16" s="4"/>
      <c r="J16" s="4"/>
    </row>
    <row r="17" spans="1:12" ht="15.75">
      <c r="A17" s="29" t="s">
        <v>78</v>
      </c>
      <c r="B17" s="1"/>
      <c r="C17" s="1"/>
      <c r="D17" s="1"/>
      <c r="E17" s="1"/>
      <c r="I17" s="4"/>
      <c r="J17" s="4"/>
    </row>
    <row r="18" spans="1:12">
      <c r="B18" s="1"/>
      <c r="C18" s="1"/>
      <c r="D18" s="1"/>
      <c r="E18" s="1"/>
      <c r="I18" s="4"/>
      <c r="J18" s="4"/>
    </row>
    <row r="19" spans="1:12" ht="169.5" customHeight="1">
      <c r="A19" s="5" t="s">
        <v>0</v>
      </c>
      <c r="B19" s="5" t="s">
        <v>12</v>
      </c>
      <c r="C19" s="5" t="s">
        <v>13</v>
      </c>
      <c r="D19" s="5" t="s">
        <v>14</v>
      </c>
      <c r="E19" s="6" t="s">
        <v>5</v>
      </c>
      <c r="F19" s="7" t="s">
        <v>1</v>
      </c>
      <c r="G19" s="8" t="s">
        <v>43</v>
      </c>
      <c r="H19" s="8" t="s">
        <v>49</v>
      </c>
      <c r="I19" s="8" t="s">
        <v>44</v>
      </c>
      <c r="J19" s="8" t="s">
        <v>45</v>
      </c>
      <c r="K19" s="8" t="s">
        <v>46</v>
      </c>
      <c r="L19" s="8" t="s">
        <v>50</v>
      </c>
    </row>
    <row r="20" spans="1:12" ht="60" customHeight="1">
      <c r="A20" s="9">
        <v>1</v>
      </c>
      <c r="B20" s="10" t="s">
        <v>15</v>
      </c>
      <c r="C20" s="10" t="s">
        <v>2</v>
      </c>
      <c r="D20" s="10">
        <v>1</v>
      </c>
      <c r="E20" s="11">
        <v>7000</v>
      </c>
      <c r="F20" s="12">
        <f>E20*D20</f>
        <v>7000</v>
      </c>
      <c r="G20" s="13"/>
      <c r="H20" s="13"/>
      <c r="I20" s="13"/>
      <c r="J20" s="13"/>
      <c r="K20" s="13"/>
      <c r="L20" s="13"/>
    </row>
    <row r="21" spans="1:12" ht="47.25" customHeight="1">
      <c r="A21" s="9">
        <v>2</v>
      </c>
      <c r="B21" s="14" t="s">
        <v>16</v>
      </c>
      <c r="C21" s="10" t="s">
        <v>2</v>
      </c>
      <c r="D21" s="10">
        <v>20</v>
      </c>
      <c r="E21" s="11">
        <v>1200</v>
      </c>
      <c r="F21" s="12">
        <f t="shared" ref="F21:F51" si="0">E21*D21</f>
        <v>24000</v>
      </c>
      <c r="G21" s="13"/>
      <c r="H21" s="13"/>
      <c r="I21" s="13"/>
      <c r="J21" s="13"/>
      <c r="K21" s="13"/>
      <c r="L21" s="13"/>
    </row>
    <row r="22" spans="1:12" ht="54.75" customHeight="1">
      <c r="A22" s="9">
        <v>3</v>
      </c>
      <c r="B22" s="15" t="s">
        <v>17</v>
      </c>
      <c r="C22" s="10" t="s">
        <v>2</v>
      </c>
      <c r="D22" s="10">
        <v>9</v>
      </c>
      <c r="E22" s="11">
        <v>3000</v>
      </c>
      <c r="F22" s="16">
        <f t="shared" si="0"/>
        <v>27000</v>
      </c>
      <c r="G22" s="17"/>
      <c r="H22" s="17"/>
      <c r="I22" s="17"/>
      <c r="J22" s="17"/>
      <c r="K22" s="21">
        <v>2200</v>
      </c>
      <c r="L22" s="18">
        <v>3000</v>
      </c>
    </row>
    <row r="23" spans="1:12" ht="54" customHeight="1">
      <c r="A23" s="9">
        <v>4</v>
      </c>
      <c r="B23" s="19" t="s">
        <v>18</v>
      </c>
      <c r="C23" s="10" t="s">
        <v>2</v>
      </c>
      <c r="D23" s="10">
        <v>30</v>
      </c>
      <c r="E23" s="11">
        <v>7500</v>
      </c>
      <c r="F23" s="16">
        <f t="shared" si="0"/>
        <v>225000</v>
      </c>
      <c r="G23" s="17"/>
      <c r="H23" s="17"/>
      <c r="I23" s="17"/>
      <c r="J23" s="17"/>
      <c r="K23" s="17"/>
      <c r="L23" s="13"/>
    </row>
    <row r="24" spans="1:12" ht="28.5" customHeight="1">
      <c r="A24" s="9">
        <v>5</v>
      </c>
      <c r="B24" s="19" t="s">
        <v>19</v>
      </c>
      <c r="C24" s="10" t="s">
        <v>2</v>
      </c>
      <c r="D24" s="10">
        <v>100</v>
      </c>
      <c r="E24" s="11">
        <v>100</v>
      </c>
      <c r="F24" s="16">
        <f t="shared" si="0"/>
        <v>10000</v>
      </c>
      <c r="G24" s="17"/>
      <c r="H24" s="17"/>
      <c r="I24" s="17"/>
      <c r="J24" s="17"/>
      <c r="K24" s="17"/>
      <c r="L24" s="13"/>
    </row>
    <row r="25" spans="1:12" ht="49.5" customHeight="1">
      <c r="A25" s="9">
        <v>6</v>
      </c>
      <c r="B25" s="19" t="s">
        <v>10</v>
      </c>
      <c r="C25" s="10" t="s">
        <v>2</v>
      </c>
      <c r="D25" s="10">
        <v>8</v>
      </c>
      <c r="E25" s="20">
        <v>17500</v>
      </c>
      <c r="F25" s="16">
        <f t="shared" si="0"/>
        <v>140000</v>
      </c>
      <c r="G25" s="17"/>
      <c r="H25" s="17"/>
      <c r="I25" s="17"/>
      <c r="J25" s="17"/>
      <c r="K25" s="17"/>
      <c r="L25" s="13"/>
    </row>
    <row r="26" spans="1:12" ht="29.25" customHeight="1">
      <c r="A26" s="9">
        <v>7</v>
      </c>
      <c r="B26" s="10" t="s">
        <v>20</v>
      </c>
      <c r="C26" s="10" t="s">
        <v>2</v>
      </c>
      <c r="D26" s="10">
        <v>22800</v>
      </c>
      <c r="E26" s="11">
        <v>7</v>
      </c>
      <c r="F26" s="16">
        <f t="shared" si="0"/>
        <v>159600</v>
      </c>
      <c r="G26" s="21">
        <v>5.5</v>
      </c>
      <c r="H26" s="17"/>
      <c r="I26" s="17"/>
      <c r="J26" s="21">
        <v>5</v>
      </c>
      <c r="K26" s="21">
        <v>4.5599999999999996</v>
      </c>
      <c r="L26" s="13"/>
    </row>
    <row r="27" spans="1:12" ht="28.5" customHeight="1">
      <c r="A27" s="9">
        <v>8</v>
      </c>
      <c r="B27" s="19" t="s">
        <v>21</v>
      </c>
      <c r="C27" s="10" t="s">
        <v>2</v>
      </c>
      <c r="D27" s="15">
        <v>20</v>
      </c>
      <c r="E27" s="20">
        <v>580</v>
      </c>
      <c r="F27" s="16">
        <f t="shared" si="0"/>
        <v>11600</v>
      </c>
      <c r="G27" s="17"/>
      <c r="H27" s="17"/>
      <c r="I27" s="17"/>
      <c r="J27" s="17"/>
      <c r="K27" s="21">
        <v>515</v>
      </c>
      <c r="L27" s="18">
        <v>570</v>
      </c>
    </row>
    <row r="28" spans="1:12" ht="28.5" customHeight="1">
      <c r="A28" s="9">
        <v>9</v>
      </c>
      <c r="B28" s="22" t="s">
        <v>22</v>
      </c>
      <c r="C28" s="22" t="s">
        <v>2</v>
      </c>
      <c r="D28" s="15">
        <v>10400</v>
      </c>
      <c r="E28" s="20">
        <v>17</v>
      </c>
      <c r="F28" s="16">
        <f t="shared" si="0"/>
        <v>176800</v>
      </c>
      <c r="G28" s="17"/>
      <c r="H28" s="17"/>
      <c r="I28" s="17"/>
      <c r="J28" s="21">
        <v>11.4</v>
      </c>
      <c r="K28" s="21">
        <v>14.37</v>
      </c>
      <c r="L28" s="18">
        <v>15.6</v>
      </c>
    </row>
    <row r="29" spans="1:12" ht="27.75" customHeight="1">
      <c r="A29" s="9">
        <v>10</v>
      </c>
      <c r="B29" s="22" t="s">
        <v>23</v>
      </c>
      <c r="C29" s="22" t="s">
        <v>2</v>
      </c>
      <c r="D29" s="15">
        <v>10400</v>
      </c>
      <c r="E29" s="20">
        <v>24</v>
      </c>
      <c r="F29" s="16">
        <f t="shared" si="0"/>
        <v>249600</v>
      </c>
      <c r="G29" s="17"/>
      <c r="H29" s="17"/>
      <c r="I29" s="17"/>
      <c r="J29" s="21">
        <v>17</v>
      </c>
      <c r="K29" s="21">
        <v>20.399999999999999</v>
      </c>
      <c r="L29" s="18">
        <v>23</v>
      </c>
    </row>
    <row r="30" spans="1:12" ht="51" customHeight="1">
      <c r="A30" s="9">
        <v>11</v>
      </c>
      <c r="B30" s="22" t="s">
        <v>24</v>
      </c>
      <c r="C30" s="22" t="s">
        <v>2</v>
      </c>
      <c r="D30" s="15">
        <v>1300</v>
      </c>
      <c r="E30" s="20">
        <v>37</v>
      </c>
      <c r="F30" s="16">
        <f t="shared" si="0"/>
        <v>48100</v>
      </c>
      <c r="G30" s="17"/>
      <c r="H30" s="17"/>
      <c r="I30" s="17"/>
      <c r="J30" s="21">
        <v>27.5</v>
      </c>
      <c r="K30" s="21">
        <v>33.36</v>
      </c>
      <c r="L30" s="18">
        <v>35</v>
      </c>
    </row>
    <row r="31" spans="1:12" ht="54" customHeight="1">
      <c r="A31" s="9">
        <v>12</v>
      </c>
      <c r="B31" s="19" t="s">
        <v>25</v>
      </c>
      <c r="C31" s="10" t="s">
        <v>6</v>
      </c>
      <c r="D31" s="15">
        <v>300</v>
      </c>
      <c r="E31" s="20">
        <v>390</v>
      </c>
      <c r="F31" s="16">
        <f t="shared" si="0"/>
        <v>117000</v>
      </c>
      <c r="G31" s="17"/>
      <c r="H31" s="17"/>
      <c r="I31" s="17"/>
      <c r="J31" s="17"/>
      <c r="K31" s="17"/>
      <c r="L31" s="13"/>
    </row>
    <row r="32" spans="1:12" ht="51" customHeight="1">
      <c r="A32" s="9">
        <v>13</v>
      </c>
      <c r="B32" s="19" t="s">
        <v>26</v>
      </c>
      <c r="C32" s="10" t="s">
        <v>4</v>
      </c>
      <c r="D32" s="10">
        <v>14</v>
      </c>
      <c r="E32" s="11">
        <v>12250.43</v>
      </c>
      <c r="F32" s="16">
        <f t="shared" si="0"/>
        <v>171506.02000000002</v>
      </c>
      <c r="G32" s="17"/>
      <c r="H32" s="17"/>
      <c r="I32" s="17"/>
      <c r="J32" s="17"/>
      <c r="K32" s="17"/>
      <c r="L32" s="13"/>
    </row>
    <row r="33" spans="1:12" ht="66.75" customHeight="1">
      <c r="A33" s="9">
        <v>14</v>
      </c>
      <c r="B33" s="19" t="s">
        <v>27</v>
      </c>
      <c r="C33" s="10" t="s">
        <v>4</v>
      </c>
      <c r="D33" s="15">
        <v>14</v>
      </c>
      <c r="E33" s="20">
        <v>10304.1</v>
      </c>
      <c r="F33" s="16">
        <f t="shared" si="0"/>
        <v>144257.4</v>
      </c>
      <c r="G33" s="17"/>
      <c r="H33" s="17"/>
      <c r="I33" s="17"/>
      <c r="J33" s="17"/>
      <c r="K33" s="17"/>
      <c r="L33" s="13"/>
    </row>
    <row r="34" spans="1:12" ht="49.5" customHeight="1">
      <c r="A34" s="9">
        <v>15</v>
      </c>
      <c r="B34" s="23" t="s">
        <v>28</v>
      </c>
      <c r="C34" s="10" t="s">
        <v>3</v>
      </c>
      <c r="D34" s="15">
        <v>10</v>
      </c>
      <c r="E34" s="20">
        <v>16665</v>
      </c>
      <c r="F34" s="16">
        <f t="shared" si="0"/>
        <v>166650</v>
      </c>
      <c r="G34" s="17"/>
      <c r="H34" s="17"/>
      <c r="I34" s="21">
        <v>16000</v>
      </c>
      <c r="J34" s="17"/>
      <c r="K34" s="17"/>
      <c r="L34" s="13"/>
    </row>
    <row r="35" spans="1:12" ht="42" customHeight="1">
      <c r="A35" s="9">
        <v>16</v>
      </c>
      <c r="B35" s="23" t="s">
        <v>29</v>
      </c>
      <c r="C35" s="10" t="s">
        <v>3</v>
      </c>
      <c r="D35" s="15">
        <v>5</v>
      </c>
      <c r="E35" s="20">
        <v>20900</v>
      </c>
      <c r="F35" s="16">
        <f t="shared" si="0"/>
        <v>104500</v>
      </c>
      <c r="G35" s="17"/>
      <c r="H35" s="17"/>
      <c r="I35" s="17"/>
      <c r="J35" s="17"/>
      <c r="K35" s="17"/>
      <c r="L35" s="13"/>
    </row>
    <row r="36" spans="1:12" ht="30.75" customHeight="1">
      <c r="A36" s="9">
        <v>17</v>
      </c>
      <c r="B36" s="23" t="s">
        <v>30</v>
      </c>
      <c r="C36" s="10" t="s">
        <v>3</v>
      </c>
      <c r="D36" s="15">
        <v>10</v>
      </c>
      <c r="E36" s="20">
        <v>17015</v>
      </c>
      <c r="F36" s="16">
        <f t="shared" si="0"/>
        <v>170150</v>
      </c>
      <c r="G36" s="17"/>
      <c r="H36" s="17"/>
      <c r="I36" s="21">
        <v>17000</v>
      </c>
      <c r="J36" s="17"/>
      <c r="K36" s="17"/>
      <c r="L36" s="13"/>
    </row>
    <row r="37" spans="1:12" ht="32.25" customHeight="1">
      <c r="A37" s="9">
        <v>18</v>
      </c>
      <c r="B37" s="23" t="s">
        <v>31</v>
      </c>
      <c r="C37" s="10" t="s">
        <v>3</v>
      </c>
      <c r="D37" s="15">
        <v>3</v>
      </c>
      <c r="E37" s="20">
        <v>9500</v>
      </c>
      <c r="F37" s="16">
        <f t="shared" si="0"/>
        <v>28500</v>
      </c>
      <c r="G37" s="17"/>
      <c r="H37" s="17"/>
      <c r="I37" s="21">
        <v>8000</v>
      </c>
      <c r="J37" s="17"/>
      <c r="K37" s="17"/>
      <c r="L37" s="13"/>
    </row>
    <row r="38" spans="1:12" ht="34.5" customHeight="1">
      <c r="A38" s="9">
        <v>19</v>
      </c>
      <c r="B38" s="23" t="s">
        <v>32</v>
      </c>
      <c r="C38" s="10" t="s">
        <v>3</v>
      </c>
      <c r="D38" s="15">
        <v>3</v>
      </c>
      <c r="E38" s="20">
        <v>13200</v>
      </c>
      <c r="F38" s="16">
        <f t="shared" si="0"/>
        <v>39600</v>
      </c>
      <c r="G38" s="17"/>
      <c r="H38" s="17"/>
      <c r="I38" s="21">
        <v>13000</v>
      </c>
      <c r="J38" s="17"/>
      <c r="K38" s="17"/>
      <c r="L38" s="13"/>
    </row>
    <row r="39" spans="1:12" ht="26.25" customHeight="1">
      <c r="A39" s="9">
        <v>20</v>
      </c>
      <c r="B39" s="15" t="s">
        <v>33</v>
      </c>
      <c r="C39" s="10" t="s">
        <v>2</v>
      </c>
      <c r="D39" s="10">
        <v>5</v>
      </c>
      <c r="E39" s="11">
        <v>1800</v>
      </c>
      <c r="F39" s="16">
        <f t="shared" si="0"/>
        <v>9000</v>
      </c>
      <c r="G39" s="17"/>
      <c r="H39" s="17"/>
      <c r="I39" s="17"/>
      <c r="J39" s="17"/>
      <c r="K39" s="17"/>
      <c r="L39" s="13"/>
    </row>
    <row r="40" spans="1:12" ht="21.75" customHeight="1">
      <c r="A40" s="9">
        <v>21</v>
      </c>
      <c r="B40" s="15" t="s">
        <v>7</v>
      </c>
      <c r="C40" s="10" t="s">
        <v>2</v>
      </c>
      <c r="D40" s="10">
        <v>3</v>
      </c>
      <c r="E40" s="11">
        <v>850</v>
      </c>
      <c r="F40" s="16">
        <f t="shared" si="0"/>
        <v>2550</v>
      </c>
      <c r="G40" s="17"/>
      <c r="H40" s="17"/>
      <c r="I40" s="17"/>
      <c r="J40" s="17"/>
      <c r="K40" s="17"/>
      <c r="L40" s="13"/>
    </row>
    <row r="41" spans="1:12" ht="26.25" customHeight="1">
      <c r="A41" s="9">
        <v>22</v>
      </c>
      <c r="B41" s="15" t="s">
        <v>8</v>
      </c>
      <c r="C41" s="10" t="s">
        <v>2</v>
      </c>
      <c r="D41" s="10">
        <v>3</v>
      </c>
      <c r="E41" s="11">
        <v>2340</v>
      </c>
      <c r="F41" s="16">
        <f t="shared" si="0"/>
        <v>7020</v>
      </c>
      <c r="G41" s="17"/>
      <c r="H41" s="17"/>
      <c r="I41" s="17"/>
      <c r="J41" s="17"/>
      <c r="K41" s="17"/>
      <c r="L41" s="13"/>
    </row>
    <row r="42" spans="1:12" ht="27" customHeight="1">
      <c r="A42" s="9">
        <v>23</v>
      </c>
      <c r="B42" s="15" t="s">
        <v>9</v>
      </c>
      <c r="C42" s="10" t="s">
        <v>2</v>
      </c>
      <c r="D42" s="10">
        <v>3</v>
      </c>
      <c r="E42" s="11">
        <v>1800</v>
      </c>
      <c r="F42" s="16">
        <f t="shared" si="0"/>
        <v>5400</v>
      </c>
      <c r="G42" s="17"/>
      <c r="H42" s="17"/>
      <c r="I42" s="17"/>
      <c r="J42" s="17"/>
      <c r="K42" s="17"/>
      <c r="L42" s="13"/>
    </row>
    <row r="43" spans="1:12" ht="25.5" customHeight="1">
      <c r="A43" s="9">
        <v>24</v>
      </c>
      <c r="B43" s="15" t="s">
        <v>11</v>
      </c>
      <c r="C43" s="10" t="s">
        <v>2</v>
      </c>
      <c r="D43" s="10">
        <v>25</v>
      </c>
      <c r="E43" s="11">
        <v>1000</v>
      </c>
      <c r="F43" s="16">
        <f t="shared" si="0"/>
        <v>25000</v>
      </c>
      <c r="G43" s="17"/>
      <c r="H43" s="17"/>
      <c r="I43" s="17"/>
      <c r="J43" s="17"/>
      <c r="K43" s="17"/>
      <c r="L43" s="13"/>
    </row>
    <row r="44" spans="1:12" ht="26.25" customHeight="1">
      <c r="A44" s="9">
        <v>25</v>
      </c>
      <c r="B44" s="15" t="s">
        <v>34</v>
      </c>
      <c r="C44" s="15" t="s">
        <v>2</v>
      </c>
      <c r="D44" s="15">
        <v>10</v>
      </c>
      <c r="E44" s="20">
        <v>600</v>
      </c>
      <c r="F44" s="16">
        <f t="shared" si="0"/>
        <v>6000</v>
      </c>
      <c r="G44" s="17"/>
      <c r="H44" s="17"/>
      <c r="I44" s="17"/>
      <c r="J44" s="17"/>
      <c r="K44" s="17"/>
      <c r="L44" s="13"/>
    </row>
    <row r="45" spans="1:12" ht="41.25" customHeight="1">
      <c r="A45" s="9">
        <v>26</v>
      </c>
      <c r="B45" s="15" t="s">
        <v>35</v>
      </c>
      <c r="C45" s="15" t="s">
        <v>2</v>
      </c>
      <c r="D45" s="15">
        <v>20</v>
      </c>
      <c r="E45" s="20">
        <v>1066.8</v>
      </c>
      <c r="F45" s="16">
        <f t="shared" si="0"/>
        <v>21336</v>
      </c>
      <c r="G45" s="17"/>
      <c r="H45" s="17"/>
      <c r="I45" s="17"/>
      <c r="J45" s="17"/>
      <c r="K45" s="17"/>
      <c r="L45" s="13"/>
    </row>
    <row r="46" spans="1:12" ht="39" customHeight="1">
      <c r="A46" s="9">
        <v>27</v>
      </c>
      <c r="B46" s="15" t="s">
        <v>36</v>
      </c>
      <c r="C46" s="15" t="s">
        <v>2</v>
      </c>
      <c r="D46" s="15">
        <v>20</v>
      </c>
      <c r="E46" s="20">
        <v>1190</v>
      </c>
      <c r="F46" s="16">
        <f t="shared" si="0"/>
        <v>23800</v>
      </c>
      <c r="G46" s="17"/>
      <c r="H46" s="17"/>
      <c r="I46" s="17"/>
      <c r="J46" s="17"/>
      <c r="K46" s="17"/>
      <c r="L46" s="13"/>
    </row>
    <row r="47" spans="1:12" ht="45" customHeight="1">
      <c r="A47" s="9">
        <v>28</v>
      </c>
      <c r="B47" s="15" t="s">
        <v>37</v>
      </c>
      <c r="C47" s="15" t="s">
        <v>2</v>
      </c>
      <c r="D47" s="15">
        <v>1</v>
      </c>
      <c r="E47" s="20">
        <v>17693.2</v>
      </c>
      <c r="F47" s="16">
        <f t="shared" si="0"/>
        <v>17693.2</v>
      </c>
      <c r="G47" s="17"/>
      <c r="H47" s="17"/>
      <c r="I47" s="17"/>
      <c r="J47" s="17"/>
      <c r="K47" s="17"/>
      <c r="L47" s="13"/>
    </row>
    <row r="48" spans="1:12" ht="51.75" customHeight="1">
      <c r="A48" s="9">
        <v>29</v>
      </c>
      <c r="B48" s="24" t="s">
        <v>42</v>
      </c>
      <c r="C48" s="15" t="s">
        <v>3</v>
      </c>
      <c r="D48" s="15">
        <v>60</v>
      </c>
      <c r="E48" s="16">
        <v>13900</v>
      </c>
      <c r="F48" s="16">
        <f t="shared" si="0"/>
        <v>834000</v>
      </c>
      <c r="G48" s="17"/>
      <c r="H48" s="21">
        <v>13900</v>
      </c>
      <c r="I48" s="17"/>
      <c r="J48" s="17"/>
      <c r="K48" s="17"/>
      <c r="L48" s="13"/>
    </row>
    <row r="49" spans="1:16" ht="48.75" customHeight="1">
      <c r="A49" s="9">
        <v>30</v>
      </c>
      <c r="B49" s="19" t="s">
        <v>38</v>
      </c>
      <c r="C49" s="15" t="s">
        <v>2</v>
      </c>
      <c r="D49" s="15">
        <v>4</v>
      </c>
      <c r="E49" s="16">
        <v>6300</v>
      </c>
      <c r="F49" s="16">
        <f t="shared" si="0"/>
        <v>25200</v>
      </c>
      <c r="G49" s="17"/>
      <c r="H49" s="17"/>
      <c r="I49" s="17"/>
      <c r="J49" s="17"/>
      <c r="K49" s="21">
        <v>4500</v>
      </c>
      <c r="L49" s="13"/>
    </row>
    <row r="50" spans="1:16" ht="58.5" customHeight="1">
      <c r="A50" s="9">
        <v>31</v>
      </c>
      <c r="B50" s="19" t="s">
        <v>39</v>
      </c>
      <c r="C50" s="15" t="s">
        <v>3</v>
      </c>
      <c r="D50" s="15">
        <v>2</v>
      </c>
      <c r="E50" s="16">
        <v>14000</v>
      </c>
      <c r="F50" s="16">
        <f t="shared" si="0"/>
        <v>28000</v>
      </c>
      <c r="G50" s="17"/>
      <c r="H50" s="17"/>
      <c r="I50" s="17"/>
      <c r="J50" s="17"/>
      <c r="K50" s="17"/>
      <c r="L50" s="13"/>
    </row>
    <row r="51" spans="1:16" ht="62.25" customHeight="1">
      <c r="A51" s="9">
        <v>32</v>
      </c>
      <c r="B51" s="25" t="s">
        <v>40</v>
      </c>
      <c r="C51" s="25" t="s">
        <v>3</v>
      </c>
      <c r="D51" s="25">
        <v>1</v>
      </c>
      <c r="E51" s="26">
        <v>18000</v>
      </c>
      <c r="F51" s="16">
        <f t="shared" si="0"/>
        <v>18000</v>
      </c>
      <c r="G51" s="17"/>
      <c r="H51" s="17"/>
      <c r="I51" s="17"/>
      <c r="J51" s="17"/>
      <c r="K51" s="17"/>
      <c r="L51" s="13"/>
    </row>
    <row r="52" spans="1:16">
      <c r="F52" s="2"/>
    </row>
    <row r="53" spans="1:16" ht="15.75">
      <c r="B53" s="29" t="s">
        <v>66</v>
      </c>
      <c r="F53" s="2"/>
    </row>
    <row r="54" spans="1:16" ht="15.75">
      <c r="B54" s="3"/>
      <c r="C54" s="3"/>
      <c r="D54" s="3"/>
      <c r="E54" s="3"/>
      <c r="F54" s="3"/>
    </row>
    <row r="55" spans="1:16">
      <c r="A55" s="27" t="s">
        <v>51</v>
      </c>
      <c r="B55" s="28" t="s">
        <v>52</v>
      </c>
      <c r="C55" s="1"/>
      <c r="D55" s="1"/>
      <c r="E55" s="1"/>
      <c r="F55" s="1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>
      <c r="B56" s="28" t="s">
        <v>62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1:16">
      <c r="B57" s="28" t="s">
        <v>65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1:16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1:16">
      <c r="A59" s="27" t="s">
        <v>53</v>
      </c>
      <c r="B59" s="28" t="s">
        <v>54</v>
      </c>
      <c r="C59" s="1"/>
      <c r="D59" s="1"/>
      <c r="E59" s="1"/>
      <c r="F59" s="1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>
      <c r="B60" s="28" t="s">
        <v>59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>
      <c r="B61" s="28" t="s">
        <v>65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>
      <c r="A63" s="27" t="s">
        <v>55</v>
      </c>
      <c r="B63" s="28" t="s">
        <v>56</v>
      </c>
      <c r="C63" s="1"/>
      <c r="D63" s="1"/>
      <c r="E63" s="1"/>
      <c r="F63" s="1"/>
      <c r="G63" s="28"/>
      <c r="H63" s="28"/>
      <c r="I63" s="28"/>
      <c r="J63" s="28"/>
      <c r="K63" s="28"/>
      <c r="L63" s="28"/>
      <c r="M63" s="28"/>
      <c r="N63" s="28"/>
      <c r="O63" s="28"/>
      <c r="P63" s="28"/>
    </row>
    <row r="64" spans="1:16">
      <c r="B64" s="28" t="s">
        <v>60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>
      <c r="B65" s="28" t="s">
        <v>65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1:16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</row>
    <row r="67" spans="1:16">
      <c r="A67" s="27" t="s">
        <v>57</v>
      </c>
      <c r="B67" s="28" t="s">
        <v>80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1:16">
      <c r="A68" s="27"/>
      <c r="B68" s="28" t="s">
        <v>65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1:16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1:16">
      <c r="A70" s="27" t="s">
        <v>58</v>
      </c>
      <c r="B70" s="28" t="s">
        <v>61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1:16">
      <c r="A71" s="27"/>
      <c r="B71" s="28" t="s">
        <v>65</v>
      </c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</row>
    <row r="72" spans="1:16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</row>
    <row r="73" spans="1:16">
      <c r="A73" s="27" t="s">
        <v>63</v>
      </c>
      <c r="B73" s="28" t="s">
        <v>64</v>
      </c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</sheetData>
  <pageMargins left="0.7" right="0.7" top="0.75" bottom="0.75" header="0.3" footer="0.3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2020-06-12T11:06:02Z</dcterms:modified>
</cp:coreProperties>
</file>